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1'!$A$5:$M$8</definedName>
  </definedNames>
  <calcPr fullCalcOnLoad="1"/>
</workbook>
</file>

<file path=xl/sharedStrings.xml><?xml version="1.0" encoding="utf-8"?>
<sst xmlns="http://schemas.openxmlformats.org/spreadsheetml/2006/main" count="28" uniqueCount="20">
  <si>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</si>
  <si>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</si>
  <si>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</si>
  <si>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</si>
  <si>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</si>
  <si>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</si>
  <si>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</si>
  <si>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</si>
  <si>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</si>
  <si>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</si>
  <si>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</si>
  <si>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</si>
  <si>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</si>
  <si>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</si>
  <si>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</si>
  <si>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</si>
  <si>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Михайловский район</t>
  </si>
  <si>
    <t>КГБУ "Михайловский центр помощи детям, оставшимся без попечения родителей"</t>
  </si>
  <si>
    <t>МБО ДО "Михайловский ООЦ  ИМ. Ю.А. Гагарина"</t>
  </si>
  <si>
    <t>МКУ ДО "Михайловская ДЮСШ"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</si>
</sst>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72" fontId="4" fillId="22" borderId="18" xfId="0" applyNumberFormat="1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172" fontId="2" fillId="22" borderId="20" xfId="0" applyNumberFormat="1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3" fillId="22" borderId="24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3" fillId="22" borderId="27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172" fontId="2" fillId="22" borderId="25" xfId="0" applyNumberFormat="1" applyFont="1" applyFill="1" applyBorder="1" applyAlignment="1">
      <alignment horizontal="center" vertical="center"/>
    </xf>
    <xf numFmtId="172" fontId="4" fillId="22" borderId="29" xfId="0" applyNumberFormat="1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left"/>
    </xf>
    <xf numFmtId="0" fontId="2" fillId="25" borderId="24" xfId="0" applyFont="1" applyFill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" fontId="2" fillId="22" borderId="20" xfId="0" applyNumberFormat="1" applyFont="1" applyFill="1" applyBorder="1" applyAlignment="1">
      <alignment horizontal="center" vertical="center"/>
    </xf>
    <xf numFmtId="0" fontId="27" fillId="22" borderId="31" xfId="0" applyFont="1" applyFill="1" applyBorder="1" applyAlignment="1">
      <alignment horizontal="center"/>
    </xf>
    <xf numFmtId="1" fontId="4" fillId="22" borderId="31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1" fontId="2" fillId="22" borderId="23" xfId="0" applyNumberFormat="1" applyFont="1" applyFill="1" applyBorder="1" applyAlignment="1">
      <alignment horizontal="center" vertical="center"/>
    </xf>
    <xf numFmtId="0" fontId="2" fillId="26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26" fillId="22" borderId="33" xfId="0" applyFont="1" applyFill="1" applyBorder="1" applyAlignment="1">
      <alignment horizontal="center" vertical="center" wrapText="1"/>
    </xf>
    <xf numFmtId="0" fontId="26" fillId="22" borderId="34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 wrapText="1"/>
    </xf>
    <xf numFmtId="0" fontId="27" fillId="27" borderId="33" xfId="0" applyFont="1" applyFill="1" applyBorder="1" applyAlignment="1">
      <alignment horizontal="center" vertical="center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" fillId="26" borderId="43" xfId="0" applyFont="1" applyFill="1" applyBorder="1" applyAlignment="1" applyProtection="1">
      <alignment horizontal="left" vertical="center"/>
      <protection locked="0"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/>
    </xf>
    <xf numFmtId="0" fontId="2" fillId="26" borderId="44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>
      <alignment/>
    </xf>
    <xf numFmtId="0" fontId="0" fillId="0" borderId="16" xfId="0" applyFont="1" applyBorder="1" applyAlignment="1">
      <alignment/>
    </xf>
    <xf numFmtId="0" fontId="27" fillId="26" borderId="36" xfId="0" applyFont="1" applyFill="1" applyBorder="1" applyAlignment="1">
      <alignment horizontal="center" vertical="center" wrapText="1"/>
    </xf>
    <xf numFmtId="0" fontId="4" fillId="26" borderId="36" xfId="0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4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7109375" style="0" customWidth="1"/>
    <col min="13" max="13" width="10.421875" style="4" customWidth="1"/>
  </cols>
  <sheetData>
    <row r="1" spans="1:13" ht="38.25" customHeight="1" thickBot="1">
      <c r="A1" s="44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28.5" customHeight="1" thickBot="1">
      <c r="A2" s="47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91.5" customHeight="1">
      <c r="A3" s="50" t="s">
        <v>0</v>
      </c>
      <c r="B3" s="50" t="s">
        <v>7</v>
      </c>
      <c r="C3" s="52" t="s">
        <v>6</v>
      </c>
      <c r="D3" s="54" t="s">
        <v>5</v>
      </c>
      <c r="E3" s="55"/>
      <c r="F3" s="58" t="s">
        <v>9</v>
      </c>
      <c r="G3" s="57"/>
      <c r="H3" s="56" t="s">
        <v>8</v>
      </c>
      <c r="I3" s="57"/>
      <c r="J3" s="56" t="s">
        <v>4</v>
      </c>
      <c r="K3" s="55"/>
      <c r="L3" s="65" t="s">
        <v>10</v>
      </c>
      <c r="M3" s="66" t="s">
        <v>3</v>
      </c>
    </row>
    <row r="4" spans="1:13" ht="33" customHeight="1" thickBot="1">
      <c r="A4" s="51"/>
      <c r="B4" s="51"/>
      <c r="C4" s="53"/>
      <c r="D4" s="11" t="s">
        <v>2</v>
      </c>
      <c r="E4" s="9" t="s">
        <v>1</v>
      </c>
      <c r="F4" s="12" t="s">
        <v>2</v>
      </c>
      <c r="G4" s="10" t="s">
        <v>1</v>
      </c>
      <c r="H4" s="12" t="s">
        <v>2</v>
      </c>
      <c r="I4" s="10" t="s">
        <v>1</v>
      </c>
      <c r="J4" s="12" t="s">
        <v>2</v>
      </c>
      <c r="K4" s="10" t="s">
        <v>1</v>
      </c>
      <c r="L4" s="67"/>
      <c r="M4" s="68"/>
    </row>
    <row r="5" spans="1:13" ht="13.5" customHeight="1" thickBot="1">
      <c r="A5" s="2">
        <v>1</v>
      </c>
      <c r="B5" s="3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7">
        <v>12</v>
      </c>
      <c r="M5" s="2">
        <v>13</v>
      </c>
    </row>
    <row r="6" spans="1:13" ht="17.25" customHeight="1">
      <c r="A6" s="8">
        <v>1</v>
      </c>
      <c r="B6" s="32" t="s">
        <v>16</v>
      </c>
      <c r="C6" s="33" t="s">
        <v>17</v>
      </c>
      <c r="D6" s="34">
        <v>27</v>
      </c>
      <c r="E6" s="1">
        <v>1</v>
      </c>
      <c r="F6" s="35">
        <v>55</v>
      </c>
      <c r="G6" s="1">
        <v>1</v>
      </c>
      <c r="H6" s="35">
        <v>20</v>
      </c>
      <c r="I6" s="1">
        <v>1</v>
      </c>
      <c r="J6" s="39">
        <v>30</v>
      </c>
      <c r="K6" s="1">
        <v>1</v>
      </c>
      <c r="L6" s="37">
        <f>D6+F6+H6+J6</f>
        <v>132</v>
      </c>
      <c r="M6" s="13">
        <v>1</v>
      </c>
    </row>
    <row r="7" spans="1:13" ht="17.25" customHeight="1">
      <c r="A7" s="8">
        <v>2</v>
      </c>
      <c r="B7" s="32" t="s">
        <v>16</v>
      </c>
      <c r="C7" s="33" t="s">
        <v>19</v>
      </c>
      <c r="D7" s="34">
        <v>24</v>
      </c>
      <c r="E7" s="1">
        <v>2</v>
      </c>
      <c r="F7" s="35">
        <v>43</v>
      </c>
      <c r="G7" s="1">
        <v>2</v>
      </c>
      <c r="H7" s="35">
        <v>20</v>
      </c>
      <c r="I7" s="1">
        <v>1</v>
      </c>
      <c r="J7" s="39">
        <v>30</v>
      </c>
      <c r="K7" s="1">
        <v>1</v>
      </c>
      <c r="L7" s="37">
        <f>D7+F7+H7+J7</f>
        <v>117</v>
      </c>
      <c r="M7" s="13">
        <v>2</v>
      </c>
    </row>
    <row r="8" spans="1:13" ht="17.25" customHeight="1" thickBot="1">
      <c r="A8" s="8">
        <v>3</v>
      </c>
      <c r="B8" s="32" t="s">
        <v>16</v>
      </c>
      <c r="C8" s="33" t="s">
        <v>18</v>
      </c>
      <c r="D8" s="34">
        <v>20.5</v>
      </c>
      <c r="E8" s="1">
        <v>3</v>
      </c>
      <c r="F8" s="35">
        <v>42</v>
      </c>
      <c r="G8" s="1">
        <v>3</v>
      </c>
      <c r="H8" s="35">
        <v>20</v>
      </c>
      <c r="I8" s="1">
        <v>1</v>
      </c>
      <c r="J8" s="39">
        <v>30</v>
      </c>
      <c r="K8" s="1">
        <v>1</v>
      </c>
      <c r="L8" s="37">
        <f>D8+F8+H8+J8</f>
        <v>112.5</v>
      </c>
      <c r="M8" s="13">
        <v>3</v>
      </c>
    </row>
    <row r="9" spans="1:13" ht="17.25" customHeight="1">
      <c r="A9" s="59" t="s">
        <v>11</v>
      </c>
      <c r="B9" s="60"/>
      <c r="C9" s="61"/>
      <c r="D9" s="16">
        <f>AVERAGE(D6:D8)</f>
        <v>23.833333333333332</v>
      </c>
      <c r="E9" s="15"/>
      <c r="F9" s="16">
        <f>AVERAGE(F6:F8)</f>
        <v>46.666666666666664</v>
      </c>
      <c r="G9" s="17"/>
      <c r="H9" s="36">
        <f>AVERAGE(H6:H8)</f>
        <v>20</v>
      </c>
      <c r="I9" s="18"/>
      <c r="J9" s="36">
        <f>AVERAGE(J6:J8)</f>
        <v>30</v>
      </c>
      <c r="K9" s="17"/>
      <c r="L9" s="14">
        <f>AVERAGE(L6:L8)</f>
        <v>120.5</v>
      </c>
      <c r="M9" s="19"/>
    </row>
    <row r="10" spans="1:13" ht="17.25" customHeight="1">
      <c r="A10" s="62" t="s">
        <v>12</v>
      </c>
      <c r="B10" s="63"/>
      <c r="C10" s="64"/>
      <c r="D10" s="40">
        <f>MAX(D6:D8)</f>
        <v>27</v>
      </c>
      <c r="E10" s="21"/>
      <c r="F10" s="20">
        <f>MAX(F6:F8)</f>
        <v>55</v>
      </c>
      <c r="G10" s="22"/>
      <c r="H10" s="20">
        <f>MAX(H6:H8)</f>
        <v>20</v>
      </c>
      <c r="I10" s="23"/>
      <c r="J10" s="20">
        <f>MAX(J6:J8)</f>
        <v>30</v>
      </c>
      <c r="K10" s="22"/>
      <c r="L10" s="38">
        <f>MAX(L6:L8)</f>
        <v>132</v>
      </c>
      <c r="M10" s="24"/>
    </row>
    <row r="11" spans="1:13" ht="17.25" customHeight="1" thickBot="1">
      <c r="A11" s="41" t="s">
        <v>13</v>
      </c>
      <c r="B11" s="42"/>
      <c r="C11" s="43"/>
      <c r="D11" s="30">
        <f>MIN(D6:D8)</f>
        <v>20.5</v>
      </c>
      <c r="E11" s="26"/>
      <c r="F11" s="25">
        <f>MIN(F6:F8)</f>
        <v>42</v>
      </c>
      <c r="G11" s="27"/>
      <c r="H11" s="25">
        <f>MIN(H6:H8)</f>
        <v>20</v>
      </c>
      <c r="I11" s="28"/>
      <c r="J11" s="25">
        <f>MIN(J6:J8)</f>
        <v>30</v>
      </c>
      <c r="K11" s="27"/>
      <c r="L11" s="31">
        <f>MIN(L6:L8)</f>
        <v>112.5</v>
      </c>
      <c r="M11" s="29"/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8"/>
  <mergeCells count="14">
    <mergeCell ref="M3:M4"/>
    <mergeCell ref="F3:G3"/>
    <mergeCell ref="A9:C9"/>
    <mergeCell ref="A10:C10"/>
    <mergeCell ref="A11:C11"/>
    <mergeCell ref="A1:M1"/>
    <mergeCell ref="A2:M2"/>
    <mergeCell ref="A3:A4"/>
    <mergeCell ref="B3:B4"/>
    <mergeCell ref="C3:C4"/>
    <mergeCell ref="D3:E3"/>
    <mergeCell ref="H3:I3"/>
    <mergeCell ref="J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Николай</cp:lastModifiedBy>
  <cp:lastPrinted>2015-10-27T02:56:51Z</cp:lastPrinted>
  <dcterms:created xsi:type="dcterms:W3CDTF">2013-04-01T10:19:01Z</dcterms:created>
  <dcterms:modified xsi:type="dcterms:W3CDTF">2017-06-21T01:10:53Z</dcterms:modified>
  <cp:category/>
  <cp:version/>
  <cp:contentType/>
  <cp:contentStatus/>
</cp:coreProperties>
</file>